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86A48E2-58C2-4364-AB63-A8CEDC921E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lcohol Inventory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8" i="1"/>
  <c r="A25" i="1" l="1"/>
  <c r="O25" i="1" l="1"/>
</calcChain>
</file>

<file path=xl/sharedStrings.xml><?xml version="1.0" encoding="utf-8"?>
<sst xmlns="http://schemas.openxmlformats.org/spreadsheetml/2006/main" count="50" uniqueCount="41">
  <si>
    <t>Whisky</t>
  </si>
  <si>
    <t>White</t>
  </si>
  <si>
    <t>Red</t>
  </si>
  <si>
    <t>Rum</t>
  </si>
  <si>
    <t>Brandy</t>
  </si>
  <si>
    <t>Vodka</t>
  </si>
  <si>
    <t>Gin</t>
  </si>
  <si>
    <t>SGD</t>
  </si>
  <si>
    <t>Litre Per Alcohol</t>
  </si>
  <si>
    <t>I hereby confirm that the above inventoried wine/liquor is for my own personal consumption and not for commercial sale.</t>
  </si>
  <si>
    <t xml:space="preserve">LOCAL ADDRESS : </t>
  </si>
  <si>
    <t>Duty Based on</t>
  </si>
  <si>
    <t>S$88</t>
  </si>
  <si>
    <t xml:space="preserve">CLIENT NAME :  </t>
  </si>
  <si>
    <t>Manufacturing Country</t>
  </si>
  <si>
    <t>Brand Name</t>
  </si>
  <si>
    <t>Name &amp; Signature</t>
  </si>
  <si>
    <t>WINE / LIQUOR INVENTORY LIST</t>
  </si>
  <si>
    <t>(Select one)</t>
  </si>
  <si>
    <t>Type of Wine / Liquor</t>
  </si>
  <si>
    <t>Qty    Bottles</t>
  </si>
  <si>
    <r>
      <t xml:space="preserve">Other Types of       Wine / Liquor                 </t>
    </r>
    <r>
      <rPr>
        <i/>
        <sz val="10"/>
        <rFont val="Arial Narrow"/>
        <family val="2"/>
      </rPr>
      <t>(Please indicate)</t>
    </r>
  </si>
  <si>
    <t>Cost per Bottle</t>
  </si>
  <si>
    <t>Alcohol Percentage %</t>
  </si>
  <si>
    <t>Duty &amp; GST Payable</t>
  </si>
  <si>
    <t>bottle(s) in total</t>
  </si>
  <si>
    <t>Total Duties &amp; GST Payable</t>
  </si>
  <si>
    <r>
      <t>Vol per Bottle</t>
    </r>
    <r>
      <rPr>
        <i/>
        <sz val="10"/>
        <rFont val="Arial Narrow"/>
        <family val="2"/>
      </rPr>
      <t xml:space="preserve">             (Litre)</t>
    </r>
  </si>
  <si>
    <t>Château Bel Air La Perriere</t>
  </si>
  <si>
    <t>France</t>
  </si>
  <si>
    <t>X</t>
  </si>
  <si>
    <t>Coeur de Saveur</t>
  </si>
  <si>
    <t>J. Moreau &amp; Fils</t>
  </si>
  <si>
    <t>Kloster Eberbach</t>
  </si>
  <si>
    <t>Germany</t>
  </si>
  <si>
    <t>Pedro Ximenez</t>
  </si>
  <si>
    <t>Spain</t>
  </si>
  <si>
    <t xml:space="preserve">Taylor's </t>
  </si>
  <si>
    <t>Portugal</t>
  </si>
  <si>
    <t>Siebenstein, Kalkstein</t>
  </si>
  <si>
    <t>GST Based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</si>
</sst>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_(&quot;$&quot;* #,##0.000_);_(&quot;$&quot;* \(#,##0.00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20"/>
      <color theme="0"/>
      <name val="Arial Narrow"/>
      <family val="2"/>
    </font>
    <font>
      <b/>
      <i/>
      <sz val="12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2" fillId="0" borderId="0" xfId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right" vertical="center"/>
    </xf>
    <xf numFmtId="165" fontId="10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164" fontId="2" fillId="0" borderId="18" xfId="0" applyNumberFormat="1" applyFont="1" applyBorder="1" applyAlignment="1" applyProtection="1">
      <alignment horizontal="center" vertical="center"/>
      <protection locked="0"/>
    </xf>
    <xf numFmtId="10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0" fontId="2" fillId="0" borderId="20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164" fontId="2" fillId="0" borderId="14" xfId="1" applyFont="1" applyBorder="1" applyAlignment="1" applyProtection="1">
      <alignment horizontal="center" vertical="center"/>
      <protection locked="0"/>
    </xf>
    <xf numFmtId="10" fontId="2" fillId="0" borderId="14" xfId="0" applyNumberFormat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3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32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zoomScaleNormal="100" workbookViewId="0">
      <selection activeCell="R7" sqref="R7"/>
    </sheetView>
  </sheetViews>
  <sheetFormatPr defaultColWidth="8.88671875" defaultRowHeight="13.8" x14ac:dyDescent="0.25"/>
  <cols>
    <col min="1" max="1" width="7.33203125" style="2" customWidth="1"/>
    <col min="2" max="2" width="21.109375" style="2" customWidth="1"/>
    <col min="3" max="3" width="15.6640625" style="2" customWidth="1"/>
    <col min="4" max="10" width="7" style="2" customWidth="1"/>
    <col min="11" max="11" width="16.44140625" style="2" bestFit="1" customWidth="1"/>
    <col min="12" max="12" width="9.6640625" style="2" customWidth="1"/>
    <col min="13" max="13" width="9.109375" style="2" customWidth="1"/>
    <col min="14" max="14" width="9.88671875" style="6" customWidth="1"/>
    <col min="15" max="15" width="11.109375" style="5" customWidth="1"/>
    <col min="16" max="16384" width="8.88671875" style="1"/>
  </cols>
  <sheetData>
    <row r="1" spans="1:15" ht="25.8" thickBot="1" x14ac:dyDescent="0.3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25">
      <c r="A2" s="57" t="s">
        <v>13</v>
      </c>
      <c r="B2" s="58"/>
      <c r="C2" s="48"/>
      <c r="D2" s="49"/>
      <c r="E2" s="49"/>
      <c r="F2" s="49"/>
      <c r="G2" s="49"/>
      <c r="H2" s="49"/>
      <c r="I2" s="49"/>
      <c r="J2" s="50"/>
      <c r="L2" s="3"/>
      <c r="N2" s="4"/>
    </row>
    <row r="3" spans="1:15" ht="17.25" customHeight="1" thickBot="1" x14ac:dyDescent="0.3">
      <c r="A3" s="59" t="s">
        <v>10</v>
      </c>
      <c r="B3" s="60"/>
      <c r="C3" s="51"/>
      <c r="D3" s="52"/>
      <c r="E3" s="52"/>
      <c r="F3" s="52"/>
      <c r="G3" s="52"/>
      <c r="H3" s="52"/>
      <c r="I3" s="52"/>
      <c r="J3" s="53"/>
      <c r="L3" s="11" t="s">
        <v>40</v>
      </c>
      <c r="M3" s="73">
        <v>0.09</v>
      </c>
    </row>
    <row r="4" spans="1:15" ht="14.4" thickBot="1" x14ac:dyDescent="0.3">
      <c r="K4" s="11"/>
      <c r="L4" s="11" t="s">
        <v>11</v>
      </c>
      <c r="M4" s="74" t="s">
        <v>12</v>
      </c>
      <c r="N4" s="12" t="s">
        <v>8</v>
      </c>
      <c r="O4" s="13"/>
    </row>
    <row r="5" spans="1:15" ht="13.95" customHeight="1" x14ac:dyDescent="0.25">
      <c r="A5" s="67" t="s">
        <v>20</v>
      </c>
      <c r="B5" s="70" t="s">
        <v>15</v>
      </c>
      <c r="C5" s="55" t="s">
        <v>14</v>
      </c>
      <c r="D5" s="61" t="s">
        <v>19</v>
      </c>
      <c r="E5" s="62"/>
      <c r="F5" s="62"/>
      <c r="G5" s="62"/>
      <c r="H5" s="62"/>
      <c r="I5" s="62"/>
      <c r="J5" s="63"/>
      <c r="K5" s="39" t="s">
        <v>21</v>
      </c>
      <c r="L5" s="55" t="s">
        <v>27</v>
      </c>
      <c r="M5" s="39" t="s">
        <v>22</v>
      </c>
      <c r="N5" s="41" t="s">
        <v>23</v>
      </c>
      <c r="O5" s="44" t="s">
        <v>24</v>
      </c>
    </row>
    <row r="6" spans="1:15" x14ac:dyDescent="0.25">
      <c r="A6" s="68"/>
      <c r="B6" s="71"/>
      <c r="C6" s="40"/>
      <c r="D6" s="64" t="s">
        <v>18</v>
      </c>
      <c r="E6" s="65"/>
      <c r="F6" s="65"/>
      <c r="G6" s="65"/>
      <c r="H6" s="65"/>
      <c r="I6" s="65"/>
      <c r="J6" s="66"/>
      <c r="K6" s="40"/>
      <c r="L6" s="56"/>
      <c r="M6" s="40"/>
      <c r="N6" s="42"/>
      <c r="O6" s="45"/>
    </row>
    <row r="7" spans="1:15" ht="14.4" thickBot="1" x14ac:dyDescent="0.3">
      <c r="A7" s="69"/>
      <c r="B7" s="72"/>
      <c r="C7" s="54"/>
      <c r="D7" s="7" t="s">
        <v>2</v>
      </c>
      <c r="E7" s="7" t="s">
        <v>1</v>
      </c>
      <c r="F7" s="7" t="s">
        <v>0</v>
      </c>
      <c r="G7" s="10" t="s">
        <v>3</v>
      </c>
      <c r="H7" s="10" t="s">
        <v>4</v>
      </c>
      <c r="I7" s="10" t="s">
        <v>5</v>
      </c>
      <c r="J7" s="10" t="s">
        <v>6</v>
      </c>
      <c r="K7" s="54"/>
      <c r="L7" s="54"/>
      <c r="M7" s="32" t="s">
        <v>7</v>
      </c>
      <c r="N7" s="43"/>
      <c r="O7" s="46"/>
    </row>
    <row r="8" spans="1:15" ht="17.100000000000001" customHeight="1" x14ac:dyDescent="0.25">
      <c r="A8" s="33">
        <v>1</v>
      </c>
      <c r="B8" s="23" t="s">
        <v>28</v>
      </c>
      <c r="C8" s="23" t="s">
        <v>29</v>
      </c>
      <c r="D8" s="23" t="s">
        <v>30</v>
      </c>
      <c r="E8" s="23"/>
      <c r="F8" s="23"/>
      <c r="G8" s="23"/>
      <c r="I8" s="23"/>
      <c r="J8" s="23"/>
      <c r="K8" s="23"/>
      <c r="L8" s="23">
        <v>0.75</v>
      </c>
      <c r="M8" s="34">
        <v>15</v>
      </c>
      <c r="N8" s="35">
        <v>0.14000000000000001</v>
      </c>
      <c r="O8" s="8">
        <f>(((A8*L8)*88*N8)+((((A8*L8)*88*N8)+(A8*M8))*0.09))</f>
        <v>11.4216</v>
      </c>
    </row>
    <row r="9" spans="1:15" ht="17.100000000000001" customHeight="1" x14ac:dyDescent="0.25">
      <c r="A9" s="22">
        <v>1</v>
      </c>
      <c r="B9" s="23" t="s">
        <v>31</v>
      </c>
      <c r="C9" s="23" t="s">
        <v>29</v>
      </c>
      <c r="D9" s="23"/>
      <c r="E9" s="23" t="s">
        <v>30</v>
      </c>
      <c r="F9" s="24"/>
      <c r="G9" s="24"/>
      <c r="H9" s="24"/>
      <c r="I9" s="24"/>
      <c r="J9" s="24"/>
      <c r="K9" s="23"/>
      <c r="L9" s="24">
        <v>0.75</v>
      </c>
      <c r="M9" s="25">
        <v>20</v>
      </c>
      <c r="N9" s="26">
        <v>0.13</v>
      </c>
      <c r="O9" s="8">
        <f t="shared" ref="O9:O23" si="0">(((A9*L9)*88*N9)+((((A9*L9)*88*N9)+(A9*M9))*0.09))</f>
        <v>11.152200000000001</v>
      </c>
    </row>
    <row r="10" spans="1:15" ht="17.100000000000001" customHeight="1" x14ac:dyDescent="0.25">
      <c r="A10" s="22">
        <v>1</v>
      </c>
      <c r="B10" s="23" t="s">
        <v>32</v>
      </c>
      <c r="C10" s="23" t="s">
        <v>29</v>
      </c>
      <c r="D10" s="23"/>
      <c r="E10" s="23" t="s">
        <v>30</v>
      </c>
      <c r="F10" s="24"/>
      <c r="G10" s="24"/>
      <c r="H10" s="24"/>
      <c r="I10" s="24"/>
      <c r="J10" s="24"/>
      <c r="K10" s="23"/>
      <c r="L10" s="24">
        <v>0.75</v>
      </c>
      <c r="M10" s="25">
        <v>13.75</v>
      </c>
      <c r="N10" s="26">
        <v>0.13</v>
      </c>
      <c r="O10" s="8">
        <f t="shared" si="0"/>
        <v>10.589700000000001</v>
      </c>
    </row>
    <row r="11" spans="1:15" ht="17.100000000000001" customHeight="1" x14ac:dyDescent="0.25">
      <c r="A11" s="22">
        <v>1</v>
      </c>
      <c r="B11" s="23" t="s">
        <v>33</v>
      </c>
      <c r="C11" s="23" t="s">
        <v>34</v>
      </c>
      <c r="D11" s="24"/>
      <c r="E11" s="23" t="s">
        <v>30</v>
      </c>
      <c r="F11" s="24"/>
      <c r="G11" s="24"/>
      <c r="H11" s="24"/>
      <c r="I11" s="24"/>
      <c r="J11" s="24"/>
      <c r="K11" s="23"/>
      <c r="L11" s="24">
        <v>0.75</v>
      </c>
      <c r="M11" s="25">
        <v>11.45</v>
      </c>
      <c r="N11" s="26">
        <v>0.12</v>
      </c>
      <c r="O11" s="8">
        <f t="shared" si="0"/>
        <v>9.6632999999999996</v>
      </c>
    </row>
    <row r="12" spans="1:15" ht="17.100000000000001" customHeight="1" x14ac:dyDescent="0.25">
      <c r="A12" s="22">
        <v>1</v>
      </c>
      <c r="B12" s="23" t="s">
        <v>35</v>
      </c>
      <c r="C12" s="23" t="s">
        <v>36</v>
      </c>
      <c r="D12" s="24"/>
      <c r="E12" s="23" t="s">
        <v>30</v>
      </c>
      <c r="F12" s="24"/>
      <c r="G12" s="24"/>
      <c r="H12" s="24"/>
      <c r="I12" s="24"/>
      <c r="J12" s="24"/>
      <c r="K12" s="23"/>
      <c r="L12" s="24">
        <v>0.75</v>
      </c>
      <c r="M12" s="25">
        <v>12.5</v>
      </c>
      <c r="N12" s="26">
        <v>0.15</v>
      </c>
      <c r="O12" s="8">
        <f t="shared" si="0"/>
        <v>11.916</v>
      </c>
    </row>
    <row r="13" spans="1:15" ht="17.100000000000001" customHeight="1" x14ac:dyDescent="0.25">
      <c r="A13" s="22">
        <v>1</v>
      </c>
      <c r="B13" s="23" t="s">
        <v>37</v>
      </c>
      <c r="C13" s="23" t="s">
        <v>38</v>
      </c>
      <c r="D13" s="24" t="s">
        <v>30</v>
      </c>
      <c r="E13" s="23"/>
      <c r="F13" s="24"/>
      <c r="G13" s="24"/>
      <c r="H13" s="24"/>
      <c r="I13" s="24"/>
      <c r="J13" s="24"/>
      <c r="K13" s="23"/>
      <c r="L13" s="24">
        <v>0.75</v>
      </c>
      <c r="M13" s="25">
        <v>15.8</v>
      </c>
      <c r="N13" s="26">
        <v>0.18</v>
      </c>
      <c r="O13" s="8">
        <f t="shared" si="0"/>
        <v>14.371199999999998</v>
      </c>
    </row>
    <row r="14" spans="1:15" ht="17.100000000000001" customHeight="1" x14ac:dyDescent="0.25">
      <c r="A14" s="22">
        <v>1</v>
      </c>
      <c r="B14" s="23" t="s">
        <v>39</v>
      </c>
      <c r="C14" s="23" t="s">
        <v>34</v>
      </c>
      <c r="D14" s="24"/>
      <c r="E14" s="23" t="s">
        <v>30</v>
      </c>
      <c r="F14" s="24"/>
      <c r="G14" s="24"/>
      <c r="H14" s="24"/>
      <c r="I14" s="24"/>
      <c r="J14" s="24"/>
      <c r="K14" s="23"/>
      <c r="L14" s="24">
        <v>0.75</v>
      </c>
      <c r="M14" s="25">
        <v>13.9</v>
      </c>
      <c r="N14" s="26">
        <v>0.12</v>
      </c>
      <c r="O14" s="8">
        <f t="shared" si="0"/>
        <v>9.8838000000000008</v>
      </c>
    </row>
    <row r="15" spans="1:15" ht="17.100000000000001" customHeight="1" x14ac:dyDescent="0.25">
      <c r="A15" s="22"/>
      <c r="B15" s="23"/>
      <c r="C15" s="23"/>
      <c r="D15" s="24"/>
      <c r="E15" s="23"/>
      <c r="F15" s="24"/>
      <c r="G15" s="24"/>
      <c r="H15" s="24"/>
      <c r="I15" s="24"/>
      <c r="J15" s="24"/>
      <c r="K15" s="23"/>
      <c r="L15" s="24"/>
      <c r="M15" s="25"/>
      <c r="N15" s="26"/>
      <c r="O15" s="8">
        <f t="shared" si="0"/>
        <v>0</v>
      </c>
    </row>
    <row r="16" spans="1:15" ht="17.100000000000001" customHeight="1" x14ac:dyDescent="0.25">
      <c r="A16" s="22"/>
      <c r="B16" s="23"/>
      <c r="C16" s="23"/>
      <c r="D16" s="23"/>
      <c r="E16" s="24"/>
      <c r="F16" s="24"/>
      <c r="G16" s="24"/>
      <c r="H16" s="24"/>
      <c r="I16" s="24"/>
      <c r="J16" s="24"/>
      <c r="K16" s="24"/>
      <c r="L16" s="24"/>
      <c r="M16" s="25"/>
      <c r="N16" s="26"/>
      <c r="O16" s="8">
        <f t="shared" si="0"/>
        <v>0</v>
      </c>
    </row>
    <row r="17" spans="1:15" ht="17.100000000000001" customHeight="1" x14ac:dyDescent="0.25">
      <c r="A17" s="22"/>
      <c r="B17" s="23"/>
      <c r="C17" s="23"/>
      <c r="D17" s="23"/>
      <c r="E17" s="24"/>
      <c r="F17" s="24"/>
      <c r="G17" s="24"/>
      <c r="H17" s="24"/>
      <c r="I17" s="24"/>
      <c r="J17" s="24"/>
      <c r="K17" s="24"/>
      <c r="L17" s="24"/>
      <c r="M17" s="25"/>
      <c r="N17" s="26"/>
      <c r="O17" s="8">
        <f t="shared" si="0"/>
        <v>0</v>
      </c>
    </row>
    <row r="18" spans="1:15" ht="17.100000000000001" customHeight="1" x14ac:dyDescent="0.25">
      <c r="A18" s="22"/>
      <c r="B18" s="23"/>
      <c r="C18" s="23"/>
      <c r="D18" s="23"/>
      <c r="E18" s="24"/>
      <c r="F18" s="24"/>
      <c r="G18" s="24"/>
      <c r="H18" s="24"/>
      <c r="I18" s="24"/>
      <c r="J18" s="24"/>
      <c r="K18" s="24"/>
      <c r="L18" s="24"/>
      <c r="M18" s="25"/>
      <c r="N18" s="26"/>
      <c r="O18" s="8">
        <f t="shared" si="0"/>
        <v>0</v>
      </c>
    </row>
    <row r="19" spans="1:15" ht="17.100000000000001" customHeight="1" x14ac:dyDescent="0.25">
      <c r="A19" s="22"/>
      <c r="B19" s="23"/>
      <c r="C19" s="23"/>
      <c r="D19" s="23"/>
      <c r="E19" s="24"/>
      <c r="F19" s="24"/>
      <c r="G19" s="24"/>
      <c r="H19" s="24"/>
      <c r="I19" s="24"/>
      <c r="J19" s="24"/>
      <c r="K19" s="24"/>
      <c r="L19" s="24"/>
      <c r="M19" s="25"/>
      <c r="N19" s="26"/>
      <c r="O19" s="8">
        <f t="shared" si="0"/>
        <v>0</v>
      </c>
    </row>
    <row r="20" spans="1:15" ht="17.100000000000001" customHeight="1" x14ac:dyDescent="0.25">
      <c r="A20" s="22"/>
      <c r="B20" s="23"/>
      <c r="C20" s="23"/>
      <c r="D20" s="23"/>
      <c r="E20" s="24"/>
      <c r="F20" s="24"/>
      <c r="G20" s="24"/>
      <c r="H20" s="24"/>
      <c r="I20" s="24"/>
      <c r="J20" s="24"/>
      <c r="K20" s="24"/>
      <c r="L20" s="24"/>
      <c r="M20" s="25"/>
      <c r="N20" s="26"/>
      <c r="O20" s="8">
        <f t="shared" si="0"/>
        <v>0</v>
      </c>
    </row>
    <row r="21" spans="1:15" ht="17.100000000000001" customHeight="1" x14ac:dyDescent="0.25">
      <c r="A21" s="22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6"/>
      <c r="O21" s="8">
        <f t="shared" si="0"/>
        <v>0</v>
      </c>
    </row>
    <row r="22" spans="1:15" ht="17.100000000000001" customHeight="1" x14ac:dyDescent="0.25">
      <c r="A22" s="22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6"/>
      <c r="O22" s="8">
        <f t="shared" si="0"/>
        <v>0</v>
      </c>
    </row>
    <row r="23" spans="1:15" ht="17.100000000000001" customHeight="1" x14ac:dyDescent="0.25">
      <c r="A23" s="2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8">
        <f t="shared" si="0"/>
        <v>0</v>
      </c>
    </row>
    <row r="24" spans="1:15" ht="17.100000000000001" customHeight="1" thickBot="1" x14ac:dyDescent="0.3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8">
        <f>(((A24*L24)*88*N24)+((((A24*L24)*88*N24)+(A24*M24))*0.09))</f>
        <v>0</v>
      </c>
    </row>
    <row r="25" spans="1:15" s="21" customFormat="1" ht="17.100000000000001" customHeight="1" thickBot="1" x14ac:dyDescent="0.3">
      <c r="A25" s="14">
        <f>SUM(A8:A24)</f>
        <v>7</v>
      </c>
      <c r="B25" s="15" t="s">
        <v>25</v>
      </c>
      <c r="C25" s="16"/>
      <c r="D25" s="17"/>
      <c r="E25" s="18"/>
      <c r="F25" s="18"/>
      <c r="G25" s="18"/>
      <c r="H25" s="18"/>
      <c r="I25" s="18"/>
      <c r="J25" s="18"/>
      <c r="K25" s="18"/>
      <c r="L25" s="17"/>
      <c r="M25" s="17"/>
      <c r="N25" s="19" t="s">
        <v>26</v>
      </c>
      <c r="O25" s="20">
        <f>SUM(O8:O24)</f>
        <v>78.997800000000012</v>
      </c>
    </row>
    <row r="27" spans="1:15" x14ac:dyDescent="0.25">
      <c r="A27" s="37" t="s">
        <v>9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9" spans="1:15" ht="14.4" thickBot="1" x14ac:dyDescent="0.3">
      <c r="A29" s="47" t="s">
        <v>16</v>
      </c>
      <c r="B29" s="47"/>
      <c r="C29" s="9"/>
      <c r="D29" s="30"/>
      <c r="E29" s="31"/>
      <c r="F29" s="31"/>
      <c r="G29" s="31"/>
      <c r="H29" s="31"/>
    </row>
  </sheetData>
  <sheetProtection selectLockedCells="1"/>
  <mergeCells count="17">
    <mergeCell ref="A29:B29"/>
    <mergeCell ref="C2:J2"/>
    <mergeCell ref="C3:J3"/>
    <mergeCell ref="K5:K7"/>
    <mergeCell ref="L5:L7"/>
    <mergeCell ref="A2:B2"/>
    <mergeCell ref="A3:B3"/>
    <mergeCell ref="D5:J5"/>
    <mergeCell ref="D6:J6"/>
    <mergeCell ref="A5:A7"/>
    <mergeCell ref="B5:B7"/>
    <mergeCell ref="C5:C7"/>
    <mergeCell ref="A1:O1"/>
    <mergeCell ref="A27:O27"/>
    <mergeCell ref="M5:M6"/>
    <mergeCell ref="N5:N7"/>
    <mergeCell ref="O5:O7"/>
  </mergeCells>
  <phoneticPr fontId="0" type="noConversion"/>
  <pageMargins left="0.75" right="0.75" top="1" bottom="1" header="0.5" footer="0.5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Alcohol Inventory List</vt:lpstr>
    </vt:vector>
  </TitlesOfParts>
  <Company>Interconex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Tay</dc:creator>
  <cp:lastModifiedBy>Arvin Mansukhani</cp:lastModifiedBy>
  <cp:lastPrinted>2020-12-11T03:02:24Z</cp:lastPrinted>
  <dcterms:created xsi:type="dcterms:W3CDTF">2001-05-26T03:08:13Z</dcterms:created>
  <dcterms:modified xsi:type="dcterms:W3CDTF">2026-03-22T02:15:37Z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